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常规" sheetId="4" r:id="rId1"/>
    <sheet name="非常规" sheetId="2" r:id="rId2"/>
  </sheets>
  <definedNames>
    <definedName name="_xlnm._FilterDatabase" localSheetId="1" hidden="1">非常规!$A$3:$H$13</definedName>
    <definedName name="_xlnm.Print_Titles" localSheetId="0">常规!$3:$3</definedName>
  </definedNames>
  <calcPr calcId="144525"/>
</workbook>
</file>

<file path=xl/sharedStrings.xml><?xml version="1.0" encoding="utf-8"?>
<sst xmlns="http://schemas.openxmlformats.org/spreadsheetml/2006/main" count="190" uniqueCount="148">
  <si>
    <t>附件一</t>
  </si>
  <si>
    <r>
      <rPr>
        <u/>
        <sz val="18"/>
        <rFont val="黑体"/>
        <charset val="134"/>
      </rPr>
      <t xml:space="preserve">       </t>
    </r>
    <r>
      <rPr>
        <sz val="18"/>
        <rFont val="黑体"/>
        <charset val="134"/>
      </rPr>
      <t>年度代办处绩效考核指标及计分表</t>
    </r>
  </si>
  <si>
    <t>序号</t>
  </si>
  <si>
    <t>考核内容</t>
  </si>
  <si>
    <t>考核指标</t>
  </si>
  <si>
    <t>考核指标描述</t>
  </si>
  <si>
    <t>年度目标值</t>
  </si>
  <si>
    <t>基本分</t>
  </si>
  <si>
    <t>调节分 极值 （±分）</t>
  </si>
  <si>
    <t>考核评分标准</t>
  </si>
  <si>
    <t>考核指标解释说明</t>
  </si>
  <si>
    <t>业务工作情况</t>
  </si>
  <si>
    <t>互助保障覆盖率</t>
  </si>
  <si>
    <t>互助保障覆盖人数与实际工会会员数之比</t>
  </si>
  <si>
    <t>以办事处下达的年度业务指标为准</t>
  </si>
  <si>
    <t>-</t>
  </si>
  <si>
    <t>目标值每-5%，-1</t>
  </si>
  <si>
    <t>代办处实际参加互助保障人数/实际工会会员人数。完成办事处下达覆盖率指标得20分，每少完成5%，扣1分。</t>
  </si>
  <si>
    <t>会（保）费收入</t>
  </si>
  <si>
    <t>各类保障活动会（保）费总收入</t>
  </si>
  <si>
    <t>以办事处下达的《年度代办处建议完成目标》为准，完成办事处下达任务指标得15分，每少完成5%,扣1分。</t>
  </si>
  <si>
    <t>申报理赔单据正确率</t>
  </si>
  <si>
    <t>大病、意外类理赔申报材料正确率</t>
  </si>
  <si>
    <t>＞=80%</t>
  </si>
  <si>
    <t>低于目标值，-3</t>
  </si>
  <si>
    <t>（大病、意外类理赔单据实际上报数量-打回数量）/实际上报数量。未达到80%正确率的，扣3分。</t>
  </si>
  <si>
    <t>长期滞留会员</t>
  </si>
  <si>
    <t>长期滞留会员（近5年未参保）清理完成率</t>
  </si>
  <si>
    <t>低于目标值，-4</t>
  </si>
  <si>
    <t>代办处年底（12月31日前）近五年未参保会员人数/年初（1月1日）近五年未参保会员人数之比低于20%。未完成的，扣4分。</t>
  </si>
  <si>
    <t>“二次报销”超封顶线申报完成率</t>
  </si>
  <si>
    <t>超封顶线申报人次与应申报总人次之比</t>
  </si>
  <si>
    <t>＞=95%</t>
  </si>
  <si>
    <t>申报至初审状态人次/系统中应申报（含未申报前新建状态）总人次达95%。低于95%的，扣3分。</t>
  </si>
  <si>
    <t>代办处档案管理</t>
  </si>
  <si>
    <t>业务、财务及行政档案归档及时、管理规范</t>
  </si>
  <si>
    <t>稽核或抽查无问题</t>
  </si>
  <si>
    <t>每检查出一项问题，-1</t>
  </si>
  <si>
    <t xml:space="preserve">
1.开展档案电子查询管理的代办处，如出现查询系统使用环境不安全、查询操作不规范、硬盘保管出现损坏等，每检查出一项问题，扣1分；
2.未开展档案电子查询的管理代办处，如未按年度、按类别及时归档业务、财务、行政等纸质档案的，扣1分；3.监督管理所属基层单位档案管理情况，如基层单位未留存档案，扣代办处1分;4.档案丢失造成严重影响的，扣3分。
</t>
  </si>
  <si>
    <t>财务工作情况</t>
  </si>
  <si>
    <t>预算执行率</t>
  </si>
  <si>
    <t>年度管理费实际支出与计划支出之比</t>
  </si>
  <si>
    <t>85%-100%</t>
  </si>
  <si>
    <t>+3
-7</t>
  </si>
  <si>
    <t>在目标值范围内，+5%，+1；在目标值范围外，±5%，-1</t>
  </si>
  <si>
    <t>代办处年度管理费实际支出与计划支出之比在85%-100%之间。每比85%增加5%，加1分，最高加3分；低于85%的，每减少5%扣1分；高于100%的，每高于5%扣1分。</t>
  </si>
  <si>
    <t>风控工作情况</t>
  </si>
  <si>
    <t>信息安全</t>
  </si>
  <si>
    <t>所管基层单位用户名超过180天（含）没有登录过业务系统的占比</t>
  </si>
  <si>
    <t>＜=40%</t>
  </si>
  <si>
    <t>目标值每+10%，-1</t>
  </si>
  <si>
    <t>所管基层单位用户名超过180（含）天未登录业务系统数量/实际所管基层单位用户名数量。每超目标值10%，扣1分，最多扣3分。</t>
  </si>
  <si>
    <t>稽核工作</t>
  </si>
  <si>
    <t>自觉接受稽核，资料详实，稽核建议整改到位</t>
  </si>
  <si>
    <t>稽核无问题</t>
  </si>
  <si>
    <t>每稽核出一个问题，-1</t>
  </si>
  <si>
    <t>自觉配合稽核工作，稽核报告问题建议部分无问题，得3分；出现一个问题扣1分，最多扣3分。</t>
  </si>
  <si>
    <t>合规风险管控能力</t>
  </si>
  <si>
    <t>不出现各类合规风险损失事故</t>
  </si>
  <si>
    <t>考核年度内不出现各类损失等事项得10分，通过风险管控明显改善经营成效或预警事项可加分，出现风险事项酌情减分</t>
  </si>
  <si>
    <t>代办处风险管理制度健全、业务流程规范、业务过程材料完善，未出现风险事件。</t>
  </si>
  <si>
    <t>“接诉即办”派单情况           （考核区县）</t>
  </si>
  <si>
    <t>办结率与满意率</t>
  </si>
  <si>
    <t>低于目标值，-2/-2</t>
  </si>
  <si>
    <t>代办处年度内未按时办结派单，办结派单件数与受理派单总件数之比应大于95%（含），办结率低于95%，扣2分；回访不满意件数与受理派单总件数之比应大于95%（含），满意率低于95%，扣2分</t>
  </si>
  <si>
    <t>代办机构管理</t>
  </si>
  <si>
    <t>代办处机构管理                （考核局总公司）</t>
  </si>
  <si>
    <t>保持互助保障组织体系与工会组织关系动态一致</t>
  </si>
  <si>
    <t>年度内行政关系、工会关系等机构发生重组、合并等变化，及时履行互助保障组织体系合并、撤销等变更手续（特殊原因除外），如无特殊原因未及时变更的扣4分。</t>
  </si>
  <si>
    <t>组织机构管理</t>
  </si>
  <si>
    <t>参加会议次数</t>
  </si>
  <si>
    <t>参加办事处年度工作推进会、考核会、业务培训等次数</t>
  </si>
  <si>
    <t>3次</t>
  </si>
  <si>
    <t>目标值每-1次，-1</t>
  </si>
  <si>
    <t>积极参加办事处组织的各类会议及培训，年度内参加办事处组织的工作推进会、考核会、业务培训等次数不少于3次，少参加1次扣1分。</t>
  </si>
  <si>
    <t>研究互助保障工作次数</t>
  </si>
  <si>
    <t>年度内研究、总结互助保障工作或新建、修订互助保障规章制度次数</t>
  </si>
  <si>
    <t>2次</t>
  </si>
  <si>
    <t>+1
-2</t>
  </si>
  <si>
    <t>目标值每±1次，±1</t>
  </si>
  <si>
    <t>年度内召开关于研究、总结互助保障工作的专题会或办公会次数，或年度内新建、修订互助保障规章制度数量，两项工作全年累计完成不少于2次，少完成1次扣1分，多完成1次，加1分，最高得3分。</t>
  </si>
  <si>
    <t>宣传工作</t>
  </si>
  <si>
    <t>宣传培训次数</t>
  </si>
  <si>
    <t>组织经办人员及职工宣传培训</t>
  </si>
  <si>
    <t>4次</t>
  </si>
  <si>
    <t>+2
-4</t>
  </si>
  <si>
    <t>各代办处原则上每季度组织1次互助保障业务培训，及时传达各项文件精神以及相关业务内容。培训后及时将培训信息、培训照片反馈至组织机构部，全年不少于4次。少完成1次，扣1分，多完成1次加1分，最高得6分。</t>
  </si>
  <si>
    <t>开展会员活动次数</t>
  </si>
  <si>
    <t>利用代办处管理费组织开展会员活动或协助办事处宣传会员活动</t>
  </si>
  <si>
    <t>+2
-2</t>
  </si>
  <si>
    <t>代办处按照年初管理费使用预算以及《代办处管理费使用办法》开展会员活动，原则上每半年开展1次，及时将活动材料、活动信息、照片留存归档并上报会员服务部备案。每多开展1次会员活动，加1分，最高得4分；少完成1次扣1分。</t>
  </si>
  <si>
    <t>宣传稿件数</t>
  </si>
  <si>
    <t>向办事处投稿互助保障宣传稿件数量</t>
  </si>
  <si>
    <t>4篇</t>
  </si>
  <si>
    <t>目标值每±1次，±0.5</t>
  </si>
  <si>
    <t>依据《代办处宣传信息管理办法》，原则上每季度报送1篇宣传信息及照片，及时反馈至组织机构部。全年不少于4篇宣传信息，少完成1篇扣0.5分，多完成1篇加0.5分，最高得3分。</t>
  </si>
  <si>
    <t>微信公众平台关注度</t>
  </si>
  <si>
    <t>互助保障微信公众平台注册人数与互助会会员人数之比</t>
  </si>
  <si>
    <t>目标值每±5%，±1</t>
  </si>
  <si>
    <t>代办处注册互助保障微信公众号平台会员人数/实际会员人数。每比目标值增加5%加1分，最高得3分。</t>
  </si>
  <si>
    <t>合计</t>
  </si>
  <si>
    <t>——</t>
  </si>
  <si>
    <t>+10 
-90</t>
  </si>
  <si>
    <t>附件二</t>
  </si>
  <si>
    <r>
      <rPr>
        <u/>
        <sz val="18"/>
        <color theme="1"/>
        <rFont val="黑体"/>
        <charset val="134"/>
      </rPr>
      <t xml:space="preserve">        </t>
    </r>
    <r>
      <rPr>
        <sz val="18"/>
        <color theme="1"/>
        <rFont val="黑体"/>
        <charset val="134"/>
      </rPr>
      <t>年度代办处绩效考核加减分规则</t>
    </r>
  </si>
  <si>
    <t>类别</t>
  </si>
  <si>
    <t>指标</t>
  </si>
  <si>
    <t>目标值</t>
  </si>
  <si>
    <t>计分规则</t>
  </si>
  <si>
    <t>考核部门</t>
  </si>
  <si>
    <t>实际完成值</t>
  </si>
  <si>
    <t>自评分</t>
  </si>
  <si>
    <t>加分项（25分）</t>
  </si>
  <si>
    <t>提高互助保障覆盖率</t>
  </si>
  <si>
    <t>在完成办事处下达的年度业务指标的基础上，覆盖率每比上年度提高1%，加1分，最高加5分。</t>
  </si>
  <si>
    <t>参加综合互助保障活动</t>
  </si>
  <si>
    <t>组织积极参加</t>
  </si>
  <si>
    <t>积极组织职工参加《在职职工综合互助保障活动》，全员参加的加2分；本系统、本区域内部分单位参加的加1分。</t>
  </si>
  <si>
    <t>业务部</t>
  </si>
  <si>
    <t>参加轻度疾病互助保障活动</t>
  </si>
  <si>
    <r>
      <rPr>
        <sz val="12"/>
        <color theme="1"/>
        <rFont val="仿宋"/>
        <charset val="134"/>
      </rPr>
      <t>积极组织职工参加《在职职工轻度疾病互助保障活动》，全员参加的加</t>
    </r>
    <r>
      <rPr>
        <sz val="12"/>
        <color rgb="FFFF0000"/>
        <rFont val="仿宋"/>
        <charset val="134"/>
      </rPr>
      <t>3</t>
    </r>
    <r>
      <rPr>
        <sz val="12"/>
        <color theme="1"/>
        <rFont val="仿宋"/>
        <charset val="134"/>
      </rPr>
      <t>分；本系统、本区域内部分单位参加的加1分。</t>
    </r>
  </si>
  <si>
    <t>使用APP申报医疗类理赔</t>
  </si>
  <si>
    <t>宣传、鼓励职工使用APP</t>
  </si>
  <si>
    <t>积极组织参加办事处项试点工作的加2分；使用APP方式申报医疗类理赔占全部医疗类理赔申报50%（含）以上的，加2分。</t>
  </si>
  <si>
    <t>审核部</t>
  </si>
  <si>
    <t>小额贷款（区县填报）</t>
  </si>
  <si>
    <t>积极开展小额贷款业务</t>
  </si>
  <si>
    <t>各区（开发区）工会每年提交小额贷款申请应不少于10份，实现放款金额在50万（含）以上的加3分，100万（含）以上的加5分，150万（含）以上的加8分，200万（含）以上的加10分。</t>
  </si>
  <si>
    <t>创贷部</t>
  </si>
  <si>
    <t>及时变更代办处相关信息</t>
  </si>
  <si>
    <t>代办处管理人员发生变化，1个月内变更相关信息得1分。</t>
  </si>
  <si>
    <t>组织机构部</t>
  </si>
  <si>
    <t>减分项</t>
  </si>
  <si>
    <t>违规违纪</t>
  </si>
  <si>
    <t>杜绝出现违规违纪现象</t>
  </si>
  <si>
    <r>
      <rPr>
        <sz val="12"/>
        <color theme="1"/>
        <rFont val="仿宋"/>
        <charset val="134"/>
      </rPr>
      <t>发生违法违纪事件、法律纠纷案件、重大群体性事件，给互助保障事业及工会系统造成重大不良影响或资产损失，考核结果定为较</t>
    </r>
    <r>
      <rPr>
        <sz val="12"/>
        <rFont val="仿宋"/>
        <charset val="134"/>
      </rPr>
      <t>不合格</t>
    </r>
  </si>
  <si>
    <t>合规部</t>
  </si>
  <si>
    <t>重大信息安全事故</t>
  </si>
  <si>
    <t>杜绝发生重大信息安全事故，造成信息泄露，产生严重后果的</t>
  </si>
  <si>
    <t>信息安全考核实行“一票否决”制，考核结果定为不合格。</t>
  </si>
  <si>
    <t>信息技术部</t>
  </si>
  <si>
    <t>财务数据报告</t>
  </si>
  <si>
    <t>报送财务类报表真实准确，按时报送</t>
  </si>
  <si>
    <t>发现虚报、瞒报、故意漏报财务状况，考核结果定为不合格；迟报一次-1分，少报一次-2分（预算报表2张，财务报表4张）。</t>
  </si>
  <si>
    <t>财务部</t>
  </si>
  <si>
    <t>执行理赔工作规定</t>
  </si>
  <si>
    <t>严格执行理赔申报工作程序</t>
  </si>
  <si>
    <t>因代办处单据积压延迟上报导致拒付的，每发生一次-2分；年度内打款失败单据未处理，5人以内的扣-1分，5人（含）以上的-2分。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</si>
</sst>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8"/>
      <color theme="1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11"/>
      <name val="仿宋"/>
      <charset val="134"/>
    </font>
    <font>
      <u/>
      <sz val="18"/>
      <name val="黑体"/>
      <charset val="134"/>
    </font>
    <font>
      <sz val="11"/>
      <color theme="1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8"/>
      <color theme="1"/>
      <name val="黑体"/>
      <charset val="134"/>
    </font>
    <font>
      <sz val="12"/>
      <color rgb="FFFF0000"/>
      <name val="仿宋"/>
      <charset val="134"/>
    </font>
    <font>
      <sz val="18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0" xfId="0" applyFill="1" applyBorder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zoomScale="85" zoomScaleNormal="85" workbookViewId="0">
      <pane ySplit="2" topLeftCell="A18" activePane="bottomLeft" state="frozen"/>
      <selection/>
      <selection pane="bottomLeft" activeCell="I20" sqref="I20"/>
    </sheetView>
  </sheetViews>
  <sheetFormatPr defaultColWidth="9" defaultRowHeight="14.25"/>
  <cols>
    <col min="1" max="1" width="5.25" style="26" customWidth="1"/>
    <col min="2" max="2" width="9.83333333333333" style="26" customWidth="1"/>
    <col min="3" max="3" width="17.2" style="26" customWidth="1"/>
    <col min="4" max="4" width="14" style="26" customWidth="1"/>
    <col min="5" max="5" width="11.3333333333333" style="27" customWidth="1"/>
    <col min="6" max="6" width="8" style="27" customWidth="1"/>
    <col min="7" max="7" width="9.25" style="27" customWidth="1"/>
    <col min="8" max="8" width="19.5833333333333" style="26" customWidth="1"/>
    <col min="9" max="9" width="42.4916666666667" style="28" customWidth="1"/>
    <col min="10" max="16384" width="9" style="26"/>
  </cols>
  <sheetData>
    <row r="1" spans="3:3">
      <c r="C1" s="26" t="s">
        <v>0</v>
      </c>
    </row>
    <row r="2" ht="49" customHeight="1" spans="1:9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ht="62.25" customHeight="1" spans="1:9">
      <c r="A3" s="30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49" t="s">
        <v>10</v>
      </c>
    </row>
    <row r="4" ht="87" customHeight="1" spans="1:9">
      <c r="A4" s="30">
        <v>1</v>
      </c>
      <c r="B4" s="31" t="s">
        <v>11</v>
      </c>
      <c r="C4" s="31" t="s">
        <v>12</v>
      </c>
      <c r="D4" s="31" t="s">
        <v>13</v>
      </c>
      <c r="E4" s="32" t="s">
        <v>14</v>
      </c>
      <c r="F4" s="31">
        <v>20</v>
      </c>
      <c r="G4" s="33" t="s">
        <v>15</v>
      </c>
      <c r="H4" s="13" t="s">
        <v>16</v>
      </c>
      <c r="I4" s="13" t="s">
        <v>17</v>
      </c>
    </row>
    <row r="5" s="25" customFormat="1" ht="75" customHeight="1" spans="1:9">
      <c r="A5" s="30">
        <v>2</v>
      </c>
      <c r="B5" s="31" t="s">
        <v>11</v>
      </c>
      <c r="C5" s="31" t="s">
        <v>18</v>
      </c>
      <c r="D5" s="31" t="s">
        <v>19</v>
      </c>
      <c r="E5" s="32" t="s">
        <v>14</v>
      </c>
      <c r="F5" s="31">
        <v>15</v>
      </c>
      <c r="G5" s="33" t="s">
        <v>15</v>
      </c>
      <c r="H5" s="13" t="s">
        <v>16</v>
      </c>
      <c r="I5" s="13" t="s">
        <v>20</v>
      </c>
    </row>
    <row r="6" ht="68" customHeight="1" spans="1:9">
      <c r="A6" s="30">
        <v>3</v>
      </c>
      <c r="B6" s="31" t="s">
        <v>11</v>
      </c>
      <c r="C6" s="34" t="s">
        <v>21</v>
      </c>
      <c r="D6" s="35" t="s">
        <v>22</v>
      </c>
      <c r="E6" s="33" t="s">
        <v>23</v>
      </c>
      <c r="F6" s="31">
        <v>3</v>
      </c>
      <c r="G6" s="31" t="s">
        <v>15</v>
      </c>
      <c r="H6" s="36" t="s">
        <v>24</v>
      </c>
      <c r="I6" s="13" t="s">
        <v>25</v>
      </c>
    </row>
    <row r="7" ht="87" customHeight="1" spans="1:9">
      <c r="A7" s="30">
        <v>4</v>
      </c>
      <c r="B7" s="31" t="s">
        <v>11</v>
      </c>
      <c r="C7" s="34" t="s">
        <v>26</v>
      </c>
      <c r="D7" s="31" t="s">
        <v>27</v>
      </c>
      <c r="E7" s="37" t="s">
        <v>23</v>
      </c>
      <c r="F7" s="31">
        <v>4</v>
      </c>
      <c r="G7" s="33" t="s">
        <v>15</v>
      </c>
      <c r="H7" s="36" t="s">
        <v>28</v>
      </c>
      <c r="I7" s="13" t="s">
        <v>29</v>
      </c>
    </row>
    <row r="8" ht="87" customHeight="1" spans="1:9">
      <c r="A8" s="30">
        <v>5</v>
      </c>
      <c r="B8" s="31" t="s">
        <v>11</v>
      </c>
      <c r="C8" s="34" t="s">
        <v>30</v>
      </c>
      <c r="D8" s="35" t="s">
        <v>31</v>
      </c>
      <c r="E8" s="37" t="s">
        <v>32</v>
      </c>
      <c r="F8" s="31">
        <v>3</v>
      </c>
      <c r="G8" s="33" t="s">
        <v>15</v>
      </c>
      <c r="H8" s="36" t="s">
        <v>24</v>
      </c>
      <c r="I8" s="13" t="s">
        <v>33</v>
      </c>
    </row>
    <row r="9" ht="152" customHeight="1" spans="1:9">
      <c r="A9" s="30">
        <v>6</v>
      </c>
      <c r="B9" s="31" t="s">
        <v>11</v>
      </c>
      <c r="C9" s="38" t="s">
        <v>34</v>
      </c>
      <c r="D9" s="38" t="s">
        <v>35</v>
      </c>
      <c r="E9" s="39" t="s">
        <v>36</v>
      </c>
      <c r="F9" s="38">
        <v>3</v>
      </c>
      <c r="G9" s="40" t="s">
        <v>15</v>
      </c>
      <c r="H9" s="13" t="s">
        <v>37</v>
      </c>
      <c r="I9" s="13" t="s">
        <v>38</v>
      </c>
    </row>
    <row r="10" ht="87" customHeight="1" spans="1:9">
      <c r="A10" s="30">
        <v>7</v>
      </c>
      <c r="B10" s="31" t="s">
        <v>39</v>
      </c>
      <c r="C10" s="31" t="s">
        <v>40</v>
      </c>
      <c r="D10" s="31" t="s">
        <v>41</v>
      </c>
      <c r="E10" s="32" t="s">
        <v>42</v>
      </c>
      <c r="F10" s="31">
        <v>7</v>
      </c>
      <c r="G10" s="33" t="s">
        <v>43</v>
      </c>
      <c r="H10" s="13" t="s">
        <v>44</v>
      </c>
      <c r="I10" s="13" t="s">
        <v>45</v>
      </c>
    </row>
    <row r="11" ht="87" customHeight="1" spans="1:9">
      <c r="A11" s="11">
        <v>8</v>
      </c>
      <c r="B11" s="12" t="s">
        <v>46</v>
      </c>
      <c r="C11" s="12" t="s">
        <v>47</v>
      </c>
      <c r="D11" s="12" t="s">
        <v>48</v>
      </c>
      <c r="E11" s="41" t="s">
        <v>49</v>
      </c>
      <c r="F11" s="12">
        <v>3</v>
      </c>
      <c r="G11" s="40" t="s">
        <v>15</v>
      </c>
      <c r="H11" s="12" t="s">
        <v>50</v>
      </c>
      <c r="I11" s="13" t="s">
        <v>51</v>
      </c>
    </row>
    <row r="12" ht="87" customHeight="1" spans="1:9">
      <c r="A12" s="11">
        <v>9</v>
      </c>
      <c r="B12" s="12" t="s">
        <v>46</v>
      </c>
      <c r="C12" s="38" t="s">
        <v>52</v>
      </c>
      <c r="D12" s="38" t="s">
        <v>53</v>
      </c>
      <c r="E12" s="39" t="s">
        <v>54</v>
      </c>
      <c r="F12" s="12">
        <v>3</v>
      </c>
      <c r="G12" s="40" t="s">
        <v>15</v>
      </c>
      <c r="H12" s="13" t="s">
        <v>55</v>
      </c>
      <c r="I12" s="13" t="s">
        <v>56</v>
      </c>
    </row>
    <row r="13" ht="125" customHeight="1" spans="1:9">
      <c r="A13" s="30">
        <v>10</v>
      </c>
      <c r="B13" s="31" t="s">
        <v>46</v>
      </c>
      <c r="C13" s="31" t="s">
        <v>57</v>
      </c>
      <c r="D13" s="31" t="s">
        <v>58</v>
      </c>
      <c r="E13" s="31">
        <v>0</v>
      </c>
      <c r="F13" s="31">
        <v>10</v>
      </c>
      <c r="G13" s="33" t="s">
        <v>15</v>
      </c>
      <c r="H13" s="36" t="s">
        <v>59</v>
      </c>
      <c r="I13" s="36" t="s">
        <v>60</v>
      </c>
    </row>
    <row r="14" ht="87" customHeight="1" spans="1:9">
      <c r="A14" s="42">
        <v>11</v>
      </c>
      <c r="B14" s="31" t="s">
        <v>46</v>
      </c>
      <c r="C14" s="31" t="s">
        <v>61</v>
      </c>
      <c r="D14" s="31" t="s">
        <v>62</v>
      </c>
      <c r="E14" s="32" t="s">
        <v>32</v>
      </c>
      <c r="F14" s="31">
        <v>4</v>
      </c>
      <c r="G14" s="33" t="s">
        <v>15</v>
      </c>
      <c r="H14" s="36" t="s">
        <v>63</v>
      </c>
      <c r="I14" s="13" t="s">
        <v>64</v>
      </c>
    </row>
    <row r="15" ht="97" customHeight="1" spans="1:9">
      <c r="A15" s="43"/>
      <c r="B15" s="9" t="s">
        <v>65</v>
      </c>
      <c r="C15" s="9" t="s">
        <v>66</v>
      </c>
      <c r="D15" s="14" t="s">
        <v>67</v>
      </c>
      <c r="E15" s="32">
        <v>1</v>
      </c>
      <c r="F15" s="31">
        <v>4</v>
      </c>
      <c r="G15" s="33" t="s">
        <v>15</v>
      </c>
      <c r="H15" s="36" t="s">
        <v>28</v>
      </c>
      <c r="I15" s="13" t="s">
        <v>68</v>
      </c>
    </row>
    <row r="16" ht="87" customHeight="1" spans="1:9">
      <c r="A16" s="30">
        <v>12</v>
      </c>
      <c r="B16" s="31" t="s">
        <v>69</v>
      </c>
      <c r="C16" s="31" t="s">
        <v>70</v>
      </c>
      <c r="D16" s="31" t="s">
        <v>71</v>
      </c>
      <c r="E16" s="34" t="s">
        <v>72</v>
      </c>
      <c r="F16" s="31">
        <v>3</v>
      </c>
      <c r="G16" s="33" t="s">
        <v>15</v>
      </c>
      <c r="H16" s="36" t="s">
        <v>73</v>
      </c>
      <c r="I16" s="36" t="s">
        <v>74</v>
      </c>
    </row>
    <row r="17" ht="101" customHeight="1" spans="1:9">
      <c r="A17" s="30">
        <v>13</v>
      </c>
      <c r="B17" s="31" t="s">
        <v>69</v>
      </c>
      <c r="C17" s="31" t="s">
        <v>75</v>
      </c>
      <c r="D17" s="36" t="s">
        <v>76</v>
      </c>
      <c r="E17" s="32" t="s">
        <v>77</v>
      </c>
      <c r="F17" s="31">
        <v>2</v>
      </c>
      <c r="G17" s="33" t="s">
        <v>78</v>
      </c>
      <c r="H17" s="36" t="s">
        <v>79</v>
      </c>
      <c r="I17" s="13" t="s">
        <v>80</v>
      </c>
    </row>
    <row r="18" ht="107" customHeight="1" spans="1:9">
      <c r="A18" s="30">
        <v>14</v>
      </c>
      <c r="B18" s="31" t="s">
        <v>81</v>
      </c>
      <c r="C18" s="31" t="s">
        <v>82</v>
      </c>
      <c r="D18" s="31" t="s">
        <v>83</v>
      </c>
      <c r="E18" s="44" t="s">
        <v>84</v>
      </c>
      <c r="F18" s="31">
        <v>4</v>
      </c>
      <c r="G18" s="33" t="s">
        <v>85</v>
      </c>
      <c r="H18" s="36" t="s">
        <v>79</v>
      </c>
      <c r="I18" s="13" t="s">
        <v>86</v>
      </c>
    </row>
    <row r="19" ht="97" customHeight="1" spans="1:9">
      <c r="A19" s="30">
        <v>15</v>
      </c>
      <c r="B19" s="31" t="s">
        <v>81</v>
      </c>
      <c r="C19" s="31" t="s">
        <v>87</v>
      </c>
      <c r="D19" s="13" t="s">
        <v>88</v>
      </c>
      <c r="E19" s="32" t="s">
        <v>77</v>
      </c>
      <c r="F19" s="31">
        <v>2</v>
      </c>
      <c r="G19" s="33" t="s">
        <v>89</v>
      </c>
      <c r="H19" s="36" t="s">
        <v>79</v>
      </c>
      <c r="I19" s="13" t="s">
        <v>90</v>
      </c>
    </row>
    <row r="20" ht="87" customHeight="1" spans="1:9">
      <c r="A20" s="30">
        <v>16</v>
      </c>
      <c r="B20" s="31" t="s">
        <v>81</v>
      </c>
      <c r="C20" s="31" t="s">
        <v>91</v>
      </c>
      <c r="D20" s="31" t="s">
        <v>92</v>
      </c>
      <c r="E20" s="44" t="s">
        <v>93</v>
      </c>
      <c r="F20" s="31">
        <v>2</v>
      </c>
      <c r="G20" s="33" t="s">
        <v>78</v>
      </c>
      <c r="H20" s="36" t="s">
        <v>94</v>
      </c>
      <c r="I20" s="13" t="s">
        <v>95</v>
      </c>
    </row>
    <row r="21" ht="87" customHeight="1" spans="1:9">
      <c r="A21" s="30">
        <v>17</v>
      </c>
      <c r="B21" s="31" t="s">
        <v>81</v>
      </c>
      <c r="C21" s="34" t="s">
        <v>96</v>
      </c>
      <c r="D21" s="34" t="s">
        <v>97</v>
      </c>
      <c r="E21" s="32">
        <v>0.1</v>
      </c>
      <c r="F21" s="34">
        <v>2</v>
      </c>
      <c r="G21" s="33" t="s">
        <v>78</v>
      </c>
      <c r="H21" s="36" t="s">
        <v>98</v>
      </c>
      <c r="I21" s="13" t="s">
        <v>99</v>
      </c>
    </row>
    <row r="22" ht="46.5" customHeight="1" spans="1:9">
      <c r="A22" s="45" t="s">
        <v>100</v>
      </c>
      <c r="B22" s="46"/>
      <c r="C22" s="47"/>
      <c r="D22" s="30" t="s">
        <v>101</v>
      </c>
      <c r="E22" s="30" t="s">
        <v>101</v>
      </c>
      <c r="F22" s="30">
        <f>SUM(F4:F21)-F15</f>
        <v>90</v>
      </c>
      <c r="G22" s="48" t="s">
        <v>102</v>
      </c>
      <c r="H22" s="30" t="s">
        <v>101</v>
      </c>
      <c r="I22" s="50"/>
    </row>
  </sheetData>
  <mergeCells count="3">
    <mergeCell ref="A2:I2"/>
    <mergeCell ref="A22:C22"/>
    <mergeCell ref="A14:A15"/>
  </mergeCells>
  <pageMargins left="0.708333333333333" right="0.708333333333333" top="0.747916666666667" bottom="0.393055555555556" header="0.314583333333333" footer="0.314583333333333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H13"/>
  <sheetViews>
    <sheetView workbookViewId="0">
      <selection activeCell="B6" sqref="$A4:$XFD9"/>
    </sheetView>
  </sheetViews>
  <sheetFormatPr defaultColWidth="9" defaultRowHeight="14.25" outlineLevelCol="7"/>
  <cols>
    <col min="1" max="1" width="8" style="3" customWidth="1"/>
    <col min="2" max="2" width="5.25" style="3" customWidth="1"/>
    <col min="3" max="3" width="13" style="4" customWidth="1"/>
    <col min="4" max="4" width="18" style="5" customWidth="1"/>
    <col min="5" max="5" width="40.8333333333333" style="3" customWidth="1"/>
    <col min="6" max="6" width="12" style="3" hidden="1" customWidth="1"/>
    <col min="7" max="8" width="9" style="3" hidden="1" customWidth="1"/>
    <col min="9" max="16384" width="9" style="3"/>
  </cols>
  <sheetData>
    <row r="1" ht="20.25" customHeight="1" spans="1:1">
      <c r="A1" s="3" t="s">
        <v>103</v>
      </c>
    </row>
    <row r="2" ht="61.5" customHeight="1" spans="1:8">
      <c r="A2" s="6" t="s">
        <v>104</v>
      </c>
      <c r="B2" s="6"/>
      <c r="C2" s="6"/>
      <c r="D2" s="6"/>
      <c r="E2" s="6"/>
      <c r="F2" s="6"/>
      <c r="G2" s="6"/>
      <c r="H2" s="6"/>
    </row>
    <row r="3" s="1" customFormat="1" ht="67.5" customHeight="1" spans="1:8">
      <c r="A3" s="7" t="s">
        <v>105</v>
      </c>
      <c r="B3" s="7" t="s">
        <v>2</v>
      </c>
      <c r="C3" s="7" t="s">
        <v>106</v>
      </c>
      <c r="D3" s="7" t="s">
        <v>107</v>
      </c>
      <c r="E3" s="7" t="s">
        <v>108</v>
      </c>
      <c r="F3" s="8" t="s">
        <v>109</v>
      </c>
      <c r="G3" s="8" t="s">
        <v>110</v>
      </c>
      <c r="H3" s="8" t="s">
        <v>111</v>
      </c>
    </row>
    <row r="4" s="1" customFormat="1" ht="67.5" customHeight="1" spans="1:8">
      <c r="A4" s="9" t="s">
        <v>112</v>
      </c>
      <c r="B4" s="10">
        <v>1</v>
      </c>
      <c r="C4" s="11" t="s">
        <v>12</v>
      </c>
      <c r="D4" s="12" t="s">
        <v>113</v>
      </c>
      <c r="E4" s="13" t="s">
        <v>114</v>
      </c>
      <c r="F4" s="8"/>
      <c r="G4" s="8"/>
      <c r="H4" s="8"/>
    </row>
    <row r="5" s="2" customFormat="1" ht="72" customHeight="1" spans="1:8">
      <c r="A5" s="9"/>
      <c r="B5" s="10">
        <v>2</v>
      </c>
      <c r="C5" s="9" t="s">
        <v>115</v>
      </c>
      <c r="D5" s="9" t="s">
        <v>116</v>
      </c>
      <c r="E5" s="14" t="s">
        <v>117</v>
      </c>
      <c r="F5" s="15" t="s">
        <v>118</v>
      </c>
      <c r="G5" s="16"/>
      <c r="H5" s="17"/>
    </row>
    <row r="6" s="2" customFormat="1" ht="72" customHeight="1" spans="1:8">
      <c r="A6" s="9"/>
      <c r="B6" s="10">
        <v>3</v>
      </c>
      <c r="C6" s="9" t="s">
        <v>119</v>
      </c>
      <c r="D6" s="9" t="s">
        <v>116</v>
      </c>
      <c r="E6" s="14" t="s">
        <v>120</v>
      </c>
      <c r="F6" s="15" t="s">
        <v>118</v>
      </c>
      <c r="G6" s="18"/>
      <c r="H6" s="19"/>
    </row>
    <row r="7" s="2" customFormat="1" ht="72" customHeight="1" spans="1:8">
      <c r="A7" s="9"/>
      <c r="B7" s="10">
        <v>4</v>
      </c>
      <c r="C7" s="9" t="s">
        <v>121</v>
      </c>
      <c r="D7" s="9" t="s">
        <v>122</v>
      </c>
      <c r="E7" s="14" t="s">
        <v>123</v>
      </c>
      <c r="F7" s="15" t="s">
        <v>124</v>
      </c>
      <c r="G7" s="20"/>
      <c r="H7" s="19"/>
    </row>
    <row r="8" s="2" customFormat="1" ht="86" customHeight="1" spans="1:8">
      <c r="A8" s="9"/>
      <c r="B8" s="10">
        <v>5</v>
      </c>
      <c r="C8" s="9" t="s">
        <v>125</v>
      </c>
      <c r="D8" s="9" t="s">
        <v>126</v>
      </c>
      <c r="E8" s="14" t="s">
        <v>127</v>
      </c>
      <c r="F8" s="15" t="s">
        <v>128</v>
      </c>
      <c r="G8" s="18"/>
      <c r="H8" s="19"/>
    </row>
    <row r="9" s="2" customFormat="1" ht="61.5" customHeight="1" spans="1:8">
      <c r="A9" s="9"/>
      <c r="B9" s="10">
        <v>6</v>
      </c>
      <c r="C9" s="9" t="s">
        <v>65</v>
      </c>
      <c r="D9" s="21" t="s">
        <v>129</v>
      </c>
      <c r="E9" s="22" t="s">
        <v>130</v>
      </c>
      <c r="F9" s="15" t="s">
        <v>131</v>
      </c>
      <c r="G9" s="23"/>
      <c r="H9" s="19"/>
    </row>
    <row r="10" s="2" customFormat="1" ht="72" customHeight="1" spans="1:8">
      <c r="A10" s="24" t="s">
        <v>132</v>
      </c>
      <c r="B10" s="24">
        <v>1</v>
      </c>
      <c r="C10" s="9" t="s">
        <v>133</v>
      </c>
      <c r="D10" s="9" t="s">
        <v>134</v>
      </c>
      <c r="E10" s="14" t="s">
        <v>135</v>
      </c>
      <c r="F10" s="15" t="s">
        <v>136</v>
      </c>
      <c r="G10" s="8"/>
      <c r="H10" s="8"/>
    </row>
    <row r="11" ht="72" customHeight="1" spans="1:8">
      <c r="A11" s="24"/>
      <c r="B11" s="24">
        <v>2</v>
      </c>
      <c r="C11" s="9" t="s">
        <v>137</v>
      </c>
      <c r="D11" s="14" t="s">
        <v>138</v>
      </c>
      <c r="E11" s="14" t="s">
        <v>139</v>
      </c>
      <c r="F11" s="15" t="s">
        <v>140</v>
      </c>
      <c r="G11" s="21"/>
      <c r="H11" s="19"/>
    </row>
    <row r="12" ht="72" customHeight="1" spans="1:8">
      <c r="A12" s="24"/>
      <c r="B12" s="24">
        <v>3</v>
      </c>
      <c r="C12" s="9" t="s">
        <v>141</v>
      </c>
      <c r="D12" s="9" t="s">
        <v>142</v>
      </c>
      <c r="E12" s="14" t="s">
        <v>143</v>
      </c>
      <c r="F12" s="15" t="s">
        <v>144</v>
      </c>
      <c r="G12" s="21"/>
      <c r="H12" s="19"/>
    </row>
    <row r="13" ht="72" customHeight="1" spans="1:8">
      <c r="A13" s="24"/>
      <c r="B13" s="24">
        <v>4</v>
      </c>
      <c r="C13" s="9" t="s">
        <v>145</v>
      </c>
      <c r="D13" s="9" t="s">
        <v>146</v>
      </c>
      <c r="E13" s="14" t="s">
        <v>147</v>
      </c>
      <c r="F13" s="15" t="s">
        <v>124</v>
      </c>
      <c r="G13" s="21"/>
      <c r="H13" s="19"/>
    </row>
  </sheetData>
  <mergeCells count="3">
    <mergeCell ref="A2:H2"/>
    <mergeCell ref="A4:A9"/>
    <mergeCell ref="A10:A13"/>
  </mergeCells>
  <pageMargins left="0.708333333333333" right="0.708333333333333" top="0.747916666666667" bottom="0.393055555555556" header="0.314583333333333" footer="0.590277777777778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常规</vt:lpstr>
      <vt:lpstr>非常规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沈雅静</cp:lastModifiedBy>
  <dcterms:created xsi:type="dcterms:W3CDTF">2015-06-05T18:19:00Z</dcterms:created>
  <dcterms:modified xsi:type="dcterms:W3CDTF">2022-03-24T01:41:42Z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